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574311\Documents\"/>
    </mc:Choice>
  </mc:AlternateContent>
  <bookViews>
    <workbookView xWindow="0" yWindow="0" windowWidth="25776" windowHeight="5676"/>
  </bookViews>
  <sheets>
    <sheet name="Ark1" sheetId="1" r:id="rId1"/>
  </sheets>
  <definedNames>
    <definedName name="_xlnm.Print_Area" localSheetId="0">'Ark1'!$A$1:$J$65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29" i="1"/>
  <c r="H28" i="1"/>
  <c r="H27" i="1"/>
  <c r="H26" i="1"/>
  <c r="H25" i="1"/>
  <c r="H24" i="1"/>
  <c r="H23" i="1"/>
  <c r="H22" i="1"/>
  <c r="H21" i="1"/>
  <c r="H20" i="1"/>
  <c r="H19" i="1"/>
  <c r="H62" i="1" l="1"/>
  <c r="H64" i="1" s="1"/>
  <c r="H63" i="1" l="1"/>
</calcChain>
</file>

<file path=xl/comments1.xml><?xml version="1.0" encoding="utf-8"?>
<comments xmlns="http://schemas.openxmlformats.org/spreadsheetml/2006/main">
  <authors>
    <author>Kem Wilquin</author>
    <author>administrator</author>
  </authors>
  <commentList>
    <comment ref="I17" authorId="0" shapeId="0">
      <text>
        <r>
          <rPr>
            <b/>
            <sz val="8"/>
            <color indexed="81"/>
            <rFont val="Tahoma"/>
            <family val="2"/>
          </rPr>
          <t>Hvis der er særlige bemærkninger eller oplysninger der skal videregives skal det noteres i feltet her under.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 xml:space="preserve">Aftales med køkken </t>
        </r>
      </text>
    </comment>
    <comment ref="A39" authorId="1" shapeId="0">
      <text>
        <r>
          <rPr>
            <b/>
            <sz val="8"/>
            <color indexed="81"/>
            <rFont val="Tahoma"/>
            <family val="2"/>
          </rPr>
          <t xml:space="preserve">Aftales med køkken </t>
        </r>
      </text>
    </comment>
    <comment ref="A52" authorId="1" shapeId="0">
      <text>
        <r>
          <rPr>
            <b/>
            <sz val="8"/>
            <color indexed="81"/>
            <rFont val="Tahoma"/>
            <family val="2"/>
          </rPr>
          <t xml:space="preserve">Aftales med køkken </t>
        </r>
      </text>
    </comment>
  </commentList>
</comments>
</file>

<file path=xl/sharedStrings.xml><?xml version="1.0" encoding="utf-8"?>
<sst xmlns="http://schemas.openxmlformats.org/spreadsheetml/2006/main" count="109" uniqueCount="57">
  <si>
    <t>Kantinerekvisition  -  Bestilles senest hverdagen før inden kl. 12.00 - Over 25 personer senest 3 hverdage før.</t>
  </si>
  <si>
    <t xml:space="preserve">Mødedato/kl: </t>
  </si>
  <si>
    <t>Rekvirent:</t>
  </si>
  <si>
    <t>Afhentes kl:</t>
  </si>
  <si>
    <t>Lokaltlf./email:</t>
  </si>
  <si>
    <t>Anledning:</t>
  </si>
  <si>
    <t>Deltagere i alt</t>
  </si>
  <si>
    <t>Deltagere:</t>
  </si>
  <si>
    <t>AU kunde</t>
  </si>
  <si>
    <t>Andre kunder</t>
  </si>
  <si>
    <t xml:space="preserve">Projektnr.: </t>
  </si>
  <si>
    <t>Firmanavn</t>
  </si>
  <si>
    <t>Aktivitet:</t>
  </si>
  <si>
    <t>Adresse</t>
  </si>
  <si>
    <t>Postnr/by</t>
  </si>
  <si>
    <t>CVR. Nr</t>
  </si>
  <si>
    <t>Evt. eannummer:</t>
  </si>
  <si>
    <t>Kontaktperson</t>
  </si>
  <si>
    <t>Email (faktura)</t>
  </si>
  <si>
    <t>Sortiment</t>
  </si>
  <si>
    <t xml:space="preserve">Antal </t>
  </si>
  <si>
    <t xml:space="preserve">Pris </t>
  </si>
  <si>
    <t>Pris i alt</t>
  </si>
  <si>
    <t>Øvrige oplysninger til køkkenet:</t>
  </si>
  <si>
    <t xml:space="preserve">Møde formiddag </t>
  </si>
  <si>
    <t xml:space="preserve">Kaffe / te kuvert </t>
  </si>
  <si>
    <t>kr.</t>
  </si>
  <si>
    <t>Frugt hel pr. stk</t>
  </si>
  <si>
    <t>Andet:</t>
  </si>
  <si>
    <t>Kildevand 50 cl.</t>
  </si>
  <si>
    <t>Frokost</t>
  </si>
  <si>
    <t>Smørrebrød, Uspecificeret pr. stk</t>
  </si>
  <si>
    <t>Sodavand 25 cl.  Blandet / øl</t>
  </si>
  <si>
    <r>
      <t>Møde eftermiddag</t>
    </r>
    <r>
      <rPr>
        <b/>
        <i/>
        <sz val="12"/>
        <rFont val="Times New Roman"/>
        <family val="1"/>
      </rPr>
      <t xml:space="preserve"> </t>
    </r>
  </si>
  <si>
    <t>Frugtfad, udskåret - kuvert.</t>
  </si>
  <si>
    <t>Sodavand 25 cl. Blandet/ Øl</t>
  </si>
  <si>
    <t>I alt</t>
  </si>
  <si>
    <t>Moms udgør</t>
  </si>
  <si>
    <t>Beløb eskl moms</t>
  </si>
  <si>
    <t>Hvis over 25 personer skal bestillingen være os i hænde senest tre arbejdsdage inden.</t>
  </si>
  <si>
    <t>kaffe, te og rundstykker</t>
  </si>
  <si>
    <t>kaffe, te og kage</t>
  </si>
  <si>
    <t>kaffe, te og småkager</t>
  </si>
  <si>
    <t>kaffe, te og chokolade</t>
  </si>
  <si>
    <t>hel frugt</t>
  </si>
  <si>
    <t>frugt 3 stk pr mand</t>
  </si>
  <si>
    <t>½ oste mad</t>
  </si>
  <si>
    <t>½ pålægsmad</t>
  </si>
  <si>
    <t>isvand pr person</t>
  </si>
  <si>
    <t>dagens ret med salat (best.ugen før)</t>
  </si>
  <si>
    <t xml:space="preserve">sandwich </t>
  </si>
  <si>
    <t>håndmad, Uspecificeret pr stk</t>
  </si>
  <si>
    <t>frokost tapas</t>
  </si>
  <si>
    <t>buffet</t>
  </si>
  <si>
    <t>isvand pr covert</t>
  </si>
  <si>
    <t>foulum</t>
  </si>
  <si>
    <t>sendes til kantinen@agrsci.dk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</si>
</sst>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22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2" fillId="0" borderId="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/>
    </xf>
    <xf numFmtId="0" fontId="2" fillId="0" borderId="8" xfId="0" applyFont="1" applyBorder="1" applyProtection="1"/>
    <xf numFmtId="0" fontId="3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left" vertical="center"/>
      <protection locked="0"/>
    </xf>
    <xf numFmtId="0" fontId="3" fillId="3" borderId="8" xfId="0" applyFont="1" applyFill="1" applyBorder="1" applyProtection="1"/>
    <xf numFmtId="0" fontId="9" fillId="0" borderId="16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/>
    </xf>
    <xf numFmtId="1" fontId="12" fillId="0" borderId="4" xfId="0" applyNumberFormat="1" applyFont="1" applyBorder="1" applyAlignment="1" applyProtection="1">
      <alignment horizontal="center"/>
      <protection locked="0"/>
    </xf>
    <xf numFmtId="2" fontId="9" fillId="0" borderId="5" xfId="0" applyNumberFormat="1" applyFont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right"/>
    </xf>
    <xf numFmtId="1" fontId="12" fillId="0" borderId="25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right"/>
    </xf>
    <xf numFmtId="0" fontId="9" fillId="2" borderId="26" xfId="0" applyFont="1" applyFill="1" applyBorder="1" applyAlignment="1" applyProtection="1">
      <alignment horizontal="center"/>
    </xf>
    <xf numFmtId="2" fontId="9" fillId="0" borderId="11" xfId="0" applyNumberFormat="1" applyFont="1" applyBorder="1" applyAlignment="1" applyProtection="1">
      <alignment horizontal="right"/>
    </xf>
    <xf numFmtId="2" fontId="9" fillId="0" borderId="27" xfId="0" applyNumberFormat="1" applyFont="1" applyBorder="1" applyAlignment="1" applyProtection="1">
      <alignment horizontal="right"/>
    </xf>
    <xf numFmtId="2" fontId="9" fillId="0" borderId="9" xfId="0" applyNumberFormat="1" applyFont="1" applyBorder="1" applyProtection="1"/>
    <xf numFmtId="0" fontId="9" fillId="0" borderId="24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9" fillId="0" borderId="24" xfId="0" applyFont="1" applyBorder="1" applyProtection="1"/>
    <xf numFmtId="0" fontId="9" fillId="0" borderId="10" xfId="0" applyFont="1" applyBorder="1" applyProtection="1"/>
    <xf numFmtId="0" fontId="9" fillId="0" borderId="11" xfId="0" applyFont="1" applyBorder="1" applyProtection="1"/>
    <xf numFmtId="1" fontId="12" fillId="0" borderId="8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Fill="1" applyBorder="1" applyAlignment="1" applyProtection="1">
      <alignment horizontal="right"/>
    </xf>
    <xf numFmtId="2" fontId="9" fillId="0" borderId="33" xfId="0" applyNumberFormat="1" applyFont="1" applyFill="1" applyBorder="1" applyAlignment="1" applyProtection="1">
      <alignment horizontal="right"/>
    </xf>
    <xf numFmtId="2" fontId="9" fillId="0" borderId="34" xfId="0" applyNumberFormat="1" applyFont="1" applyBorder="1" applyAlignment="1" applyProtection="1">
      <alignment horizontal="right"/>
    </xf>
    <xf numFmtId="1" fontId="12" fillId="0" borderId="35" xfId="0" applyNumberFormat="1" applyFont="1" applyBorder="1" applyAlignment="1" applyProtection="1">
      <alignment horizontal="center"/>
      <protection locked="0"/>
    </xf>
    <xf numFmtId="2" fontId="9" fillId="0" borderId="36" xfId="0" applyNumberFormat="1" applyFont="1" applyBorder="1" applyProtection="1"/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2" fontId="9" fillId="0" borderId="38" xfId="0" applyNumberFormat="1" applyFont="1" applyBorder="1" applyAlignment="1" applyProtection="1">
      <alignment horizontal="right"/>
    </xf>
    <xf numFmtId="0" fontId="9" fillId="2" borderId="39" xfId="0" applyFont="1" applyFill="1" applyBorder="1" applyAlignment="1" applyProtection="1">
      <alignment horizontal="center"/>
    </xf>
    <xf numFmtId="2" fontId="9" fillId="0" borderId="32" xfId="0" applyNumberFormat="1" applyFont="1" applyBorder="1" applyAlignment="1" applyProtection="1">
      <alignment horizontal="right"/>
    </xf>
    <xf numFmtId="2" fontId="9" fillId="0" borderId="40" xfId="0" applyNumberFormat="1" applyFont="1" applyBorder="1" applyAlignment="1" applyProtection="1">
      <alignment horizontal="right"/>
    </xf>
    <xf numFmtId="0" fontId="9" fillId="0" borderId="2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41" xfId="0" applyFont="1" applyBorder="1" applyAlignment="1" applyProtection="1">
      <alignment horizontal="left"/>
    </xf>
    <xf numFmtId="1" fontId="12" fillId="0" borderId="42" xfId="0" applyNumberFormat="1" applyFont="1" applyBorder="1" applyAlignment="1" applyProtection="1">
      <alignment horizontal="center"/>
      <protection locked="0"/>
    </xf>
    <xf numFmtId="2" fontId="9" fillId="0" borderId="33" xfId="0" applyNumberFormat="1" applyFont="1" applyBorder="1" applyAlignment="1" applyProtection="1">
      <alignment horizontal="right"/>
    </xf>
    <xf numFmtId="2" fontId="9" fillId="0" borderId="43" xfId="0" applyNumberFormat="1" applyFont="1" applyBorder="1" applyAlignment="1" applyProtection="1">
      <alignment horizontal="right"/>
    </xf>
    <xf numFmtId="2" fontId="9" fillId="0" borderId="44" xfId="0" applyNumberFormat="1" applyFont="1" applyBorder="1" applyAlignment="1" applyProtection="1">
      <alignment horizontal="right"/>
    </xf>
    <xf numFmtId="2" fontId="9" fillId="0" borderId="45" xfId="0" applyNumberFormat="1" applyFont="1" applyBorder="1" applyAlignment="1" applyProtection="1">
      <alignment horizontal="right"/>
    </xf>
    <xf numFmtId="2" fontId="9" fillId="0" borderId="46" xfId="0" applyNumberFormat="1" applyFont="1" applyBorder="1" applyAlignment="1" applyProtection="1">
      <alignment horizontal="right"/>
    </xf>
    <xf numFmtId="1" fontId="9" fillId="0" borderId="50" xfId="0" applyNumberFormat="1" applyFont="1" applyBorder="1" applyAlignment="1" applyProtection="1">
      <alignment horizontal="left" vertical="center"/>
    </xf>
    <xf numFmtId="2" fontId="9" fillId="0" borderId="51" xfId="0" applyNumberFormat="1" applyFont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2" fontId="12" fillId="0" borderId="52" xfId="0" applyNumberFormat="1" applyFont="1" applyBorder="1" applyAlignment="1" applyProtection="1">
      <alignment horizontal="right" vertical="center"/>
    </xf>
    <xf numFmtId="4" fontId="3" fillId="0" borderId="51" xfId="0" applyNumberFormat="1" applyFont="1" applyBorder="1" applyAlignment="1" applyProtection="1">
      <alignment horizontal="right" vertical="center"/>
    </xf>
    <xf numFmtId="0" fontId="14" fillId="0" borderId="0" xfId="0" applyFont="1" applyProtection="1"/>
    <xf numFmtId="0" fontId="15" fillId="0" borderId="9" xfId="0" applyFont="1" applyBorder="1" applyProtection="1"/>
    <xf numFmtId="0" fontId="15" fillId="0" borderId="53" xfId="0" applyFont="1" applyBorder="1" applyProtection="1"/>
    <xf numFmtId="0" fontId="15" fillId="0" borderId="11" xfId="0" applyFont="1" applyBorder="1" applyProtection="1"/>
    <xf numFmtId="4" fontId="15" fillId="0" borderId="8" xfId="0" applyNumberFormat="1" applyFont="1" applyBorder="1" applyProtection="1"/>
    <xf numFmtId="0" fontId="0" fillId="0" borderId="0" xfId="0" applyProtection="1"/>
    <xf numFmtId="0" fontId="0" fillId="0" borderId="0" xfId="0" applyBorder="1" applyProtection="1"/>
    <xf numFmtId="0" fontId="12" fillId="0" borderId="0" xfId="0" applyFont="1" applyFill="1" applyBorder="1" applyAlignment="1" applyProtection="1">
      <alignment horizontal="left"/>
    </xf>
    <xf numFmtId="0" fontId="16" fillId="0" borderId="9" xfId="0" applyFont="1" applyBorder="1" applyProtection="1"/>
    <xf numFmtId="0" fontId="0" fillId="0" borderId="10" xfId="0" applyBorder="1" applyProtection="1"/>
    <xf numFmtId="0" fontId="17" fillId="0" borderId="10" xfId="0" applyFont="1" applyBorder="1" applyProtection="1"/>
    <xf numFmtId="4" fontId="17" fillId="0" borderId="8" xfId="0" applyNumberFormat="1" applyFont="1" applyBorder="1" applyProtection="1"/>
    <xf numFmtId="14" fontId="18" fillId="0" borderId="0" xfId="0" applyNumberFormat="1" applyFont="1" applyProtection="1"/>
    <xf numFmtId="0" fontId="3" fillId="0" borderId="0" xfId="0" applyFont="1" applyBorder="1" applyAlignment="1" applyProtection="1">
      <alignment horizontal="right"/>
    </xf>
    <xf numFmtId="0" fontId="19" fillId="0" borderId="0" xfId="0" applyFont="1" applyProtection="1"/>
    <xf numFmtId="0" fontId="14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164" fontId="3" fillId="3" borderId="8" xfId="0" applyNumberFormat="1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64" fontId="3" fillId="0" borderId="9" xfId="0" applyNumberFormat="1" applyFont="1" applyBorder="1" applyAlignment="1" applyProtection="1">
      <alignment horizontal="left" vertical="top"/>
      <protection locked="0"/>
    </xf>
    <xf numFmtId="164" fontId="3" fillId="0" borderId="10" xfId="0" applyNumberFormat="1" applyFont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protection locked="0"/>
    </xf>
    <xf numFmtId="1" fontId="3" fillId="0" borderId="9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21" xfId="0" applyFont="1" applyBorder="1" applyAlignment="1" applyProtection="1">
      <alignment horizontal="left"/>
    </xf>
    <xf numFmtId="0" fontId="9" fillId="0" borderId="22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29" xfId="0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9" fillId="0" borderId="24" xfId="0" applyFon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/>
    <xf numFmtId="0" fontId="9" fillId="0" borderId="31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A16" sqref="A15:J16"/>
    </sheetView>
  </sheetViews>
  <sheetFormatPr defaultRowHeight="14.4" x14ac:dyDescent="0.3"/>
  <cols>
    <col min="1" max="1" width="15.77734375" customWidth="1"/>
    <col min="3" max="3" width="18.77734375" customWidth="1"/>
    <col min="4" max="4" width="10.77734375" customWidth="1"/>
    <col min="9" max="9" width="10.6640625" bestFit="1" customWidth="1"/>
    <col min="10" max="10" width="24" customWidth="1"/>
  </cols>
  <sheetData>
    <row r="1" spans="1:10" ht="25.2" thickBot="1" x14ac:dyDescent="0.3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.6" x14ac:dyDescent="0.3">
      <c r="A2" s="1" t="s">
        <v>1</v>
      </c>
      <c r="B2" s="101"/>
      <c r="C2" s="101"/>
      <c r="D2" s="101"/>
      <c r="E2" s="101"/>
      <c r="F2" s="102"/>
      <c r="G2" s="103" t="s">
        <v>2</v>
      </c>
      <c r="H2" s="104"/>
      <c r="I2" s="105"/>
      <c r="J2" s="106"/>
    </row>
    <row r="3" spans="1:10" ht="15.6" x14ac:dyDescent="0.3">
      <c r="A3" s="2" t="s">
        <v>3</v>
      </c>
      <c r="B3" s="107"/>
      <c r="C3" s="108"/>
      <c r="D3" s="3"/>
      <c r="E3" s="3"/>
      <c r="F3" s="4"/>
      <c r="G3" s="95" t="s">
        <v>4</v>
      </c>
      <c r="H3" s="95"/>
      <c r="I3" s="81"/>
      <c r="J3" s="84"/>
    </row>
    <row r="4" spans="1:10" ht="15.6" x14ac:dyDescent="0.3">
      <c r="A4" s="5" t="s">
        <v>5</v>
      </c>
      <c r="B4" s="81"/>
      <c r="C4" s="82"/>
      <c r="D4" s="82"/>
      <c r="E4" s="82"/>
      <c r="F4" s="83"/>
      <c r="G4" s="6" t="s">
        <v>6</v>
      </c>
      <c r="H4" s="7"/>
      <c r="I4" s="81"/>
      <c r="J4" s="84"/>
    </row>
    <row r="5" spans="1:10" ht="15.6" x14ac:dyDescent="0.3">
      <c r="A5" s="8" t="s">
        <v>7</v>
      </c>
      <c r="B5" s="85"/>
      <c r="C5" s="86"/>
      <c r="D5" s="86"/>
      <c r="E5" s="86"/>
      <c r="F5" s="86"/>
      <c r="G5" s="86"/>
      <c r="H5" s="86"/>
      <c r="I5" s="86"/>
      <c r="J5" s="87"/>
    </row>
    <row r="6" spans="1:10" ht="15.6" x14ac:dyDescent="0.3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5.6" x14ac:dyDescent="0.3">
      <c r="A7" s="11" t="s">
        <v>8</v>
      </c>
      <c r="B7" s="88"/>
      <c r="C7" s="88"/>
      <c r="D7" s="88"/>
      <c r="E7" s="88"/>
      <c r="F7" s="89"/>
      <c r="G7" s="12" t="s">
        <v>9</v>
      </c>
      <c r="H7" s="13"/>
      <c r="I7" s="90"/>
      <c r="J7" s="91"/>
    </row>
    <row r="8" spans="1:10" ht="15.6" x14ac:dyDescent="0.3">
      <c r="A8" s="2" t="s">
        <v>10</v>
      </c>
      <c r="B8" s="92"/>
      <c r="C8" s="93"/>
      <c r="D8" s="93"/>
      <c r="E8" s="93"/>
      <c r="F8" s="94"/>
      <c r="G8" s="95" t="s">
        <v>11</v>
      </c>
      <c r="H8" s="95"/>
      <c r="I8" s="96"/>
      <c r="J8" s="97"/>
    </row>
    <row r="9" spans="1:10" ht="15.6" x14ac:dyDescent="0.3">
      <c r="A9" s="14" t="s">
        <v>12</v>
      </c>
      <c r="B9" s="113"/>
      <c r="C9" s="114"/>
      <c r="D9" s="114"/>
      <c r="E9" s="114"/>
      <c r="F9" s="115"/>
      <c r="G9" s="95" t="s">
        <v>13</v>
      </c>
      <c r="H9" s="95"/>
      <c r="I9" s="96"/>
      <c r="J9" s="97"/>
    </row>
    <row r="10" spans="1:10" ht="15.6" x14ac:dyDescent="0.3">
      <c r="A10" s="15"/>
      <c r="B10" s="109"/>
      <c r="C10" s="109"/>
      <c r="D10" s="109"/>
      <c r="E10" s="109"/>
      <c r="F10" s="110"/>
      <c r="G10" s="95" t="s">
        <v>14</v>
      </c>
      <c r="H10" s="95"/>
      <c r="I10" s="116"/>
      <c r="J10" s="117"/>
    </row>
    <row r="11" spans="1:10" ht="15.6" x14ac:dyDescent="0.3">
      <c r="A11" s="15"/>
      <c r="B11" s="109"/>
      <c r="C11" s="109" t="s">
        <v>7</v>
      </c>
      <c r="D11" s="109"/>
      <c r="E11" s="109"/>
      <c r="F11" s="110"/>
      <c r="G11" s="95" t="s">
        <v>15</v>
      </c>
      <c r="H11" s="95"/>
      <c r="I11" s="111"/>
      <c r="J11" s="112"/>
    </row>
    <row r="12" spans="1:10" ht="15.6" x14ac:dyDescent="0.3">
      <c r="A12" s="15"/>
      <c r="B12" s="109"/>
      <c r="C12" s="109"/>
      <c r="D12" s="109"/>
      <c r="E12" s="109"/>
      <c r="F12" s="110"/>
      <c r="G12" s="95" t="s">
        <v>16</v>
      </c>
      <c r="H12" s="95"/>
      <c r="I12" s="111"/>
      <c r="J12" s="112"/>
    </row>
    <row r="13" spans="1:10" ht="15.6" x14ac:dyDescent="0.3">
      <c r="A13" s="15"/>
      <c r="B13" s="109"/>
      <c r="C13" s="109"/>
      <c r="D13" s="109"/>
      <c r="E13" s="109"/>
      <c r="F13" s="110"/>
      <c r="G13" s="95" t="s">
        <v>17</v>
      </c>
      <c r="H13" s="95"/>
      <c r="I13" s="116"/>
      <c r="J13" s="117"/>
    </row>
    <row r="14" spans="1:10" ht="15.6" x14ac:dyDescent="0.3">
      <c r="A14" s="15"/>
      <c r="B14" s="109"/>
      <c r="C14" s="109"/>
      <c r="D14" s="109"/>
      <c r="E14" s="109"/>
      <c r="F14" s="110"/>
      <c r="G14" s="95" t="s">
        <v>18</v>
      </c>
      <c r="H14" s="95"/>
      <c r="I14" s="116"/>
      <c r="J14" s="117"/>
    </row>
    <row r="15" spans="1:10" ht="16.2" thickBot="1" x14ac:dyDescent="0.3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 thickBot="1" x14ac:dyDescent="0.35">
      <c r="A16" s="118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.600000000000001" thickBot="1" x14ac:dyDescent="0.4">
      <c r="A17" s="121" t="s">
        <v>19</v>
      </c>
      <c r="B17" s="122"/>
      <c r="C17" s="16"/>
      <c r="D17" s="17" t="s">
        <v>20</v>
      </c>
      <c r="E17" s="18" t="s">
        <v>21</v>
      </c>
      <c r="F17" s="19"/>
      <c r="G17" s="123" t="s">
        <v>22</v>
      </c>
      <c r="H17" s="124"/>
      <c r="I17" s="125" t="s">
        <v>23</v>
      </c>
      <c r="J17" s="126"/>
    </row>
    <row r="18" spans="1:10" ht="21" thickBot="1" x14ac:dyDescent="0.4">
      <c r="A18" s="129" t="s">
        <v>24</v>
      </c>
      <c r="B18" s="130"/>
      <c r="C18" s="131"/>
      <c r="D18" s="131"/>
      <c r="E18" s="131"/>
      <c r="F18" s="131"/>
      <c r="G18" s="131"/>
      <c r="H18" s="132"/>
      <c r="I18" s="127"/>
      <c r="J18" s="128"/>
    </row>
    <row r="19" spans="1:10" ht="18" x14ac:dyDescent="0.35">
      <c r="A19" s="133" t="s">
        <v>25</v>
      </c>
      <c r="B19" s="134"/>
      <c r="C19" s="135"/>
      <c r="D19" s="20"/>
      <c r="E19" s="21">
        <v>12</v>
      </c>
      <c r="F19" s="22"/>
      <c r="G19" s="23" t="s">
        <v>26</v>
      </c>
      <c r="H19" s="21">
        <f>E19*D19</f>
        <v>0</v>
      </c>
      <c r="I19" s="136"/>
      <c r="J19" s="137"/>
    </row>
    <row r="20" spans="1:10" ht="18" x14ac:dyDescent="0.35">
      <c r="A20" s="138" t="s">
        <v>40</v>
      </c>
      <c r="B20" s="143"/>
      <c r="C20" s="144"/>
      <c r="D20" s="24"/>
      <c r="E20" s="25">
        <v>30</v>
      </c>
      <c r="F20" s="26"/>
      <c r="G20" s="27" t="s">
        <v>26</v>
      </c>
      <c r="H20" s="28">
        <f t="shared" ref="H20:H31" si="0">E20*D20</f>
        <v>0</v>
      </c>
      <c r="I20" s="141"/>
      <c r="J20" s="142"/>
    </row>
    <row r="21" spans="1:10" ht="18" x14ac:dyDescent="0.35">
      <c r="A21" s="138" t="s">
        <v>41</v>
      </c>
      <c r="B21" s="139"/>
      <c r="C21" s="140"/>
      <c r="D21" s="24"/>
      <c r="E21" s="29">
        <v>25</v>
      </c>
      <c r="F21" s="26"/>
      <c r="G21" s="27" t="s">
        <v>26</v>
      </c>
      <c r="H21" s="28">
        <f t="shared" si="0"/>
        <v>0</v>
      </c>
      <c r="I21" s="141"/>
      <c r="J21" s="142"/>
    </row>
    <row r="22" spans="1:10" ht="18" x14ac:dyDescent="0.35">
      <c r="A22" s="30" t="s">
        <v>42</v>
      </c>
      <c r="B22" s="31"/>
      <c r="C22" s="32"/>
      <c r="D22" s="24"/>
      <c r="E22" s="29">
        <v>25</v>
      </c>
      <c r="F22" s="26"/>
      <c r="G22" s="27" t="s">
        <v>26</v>
      </c>
      <c r="H22" s="28">
        <f t="shared" si="0"/>
        <v>0</v>
      </c>
      <c r="I22" s="141"/>
      <c r="J22" s="142"/>
    </row>
    <row r="23" spans="1:10" ht="18" x14ac:dyDescent="0.35">
      <c r="A23" s="138" t="s">
        <v>43</v>
      </c>
      <c r="B23" s="139"/>
      <c r="C23" s="140"/>
      <c r="D23" s="24"/>
      <c r="E23" s="25">
        <v>30</v>
      </c>
      <c r="F23" s="26"/>
      <c r="G23" s="27" t="s">
        <v>26</v>
      </c>
      <c r="H23" s="28">
        <f t="shared" si="0"/>
        <v>0</v>
      </c>
      <c r="I23" s="141"/>
      <c r="J23" s="142"/>
    </row>
    <row r="24" spans="1:10" ht="18" x14ac:dyDescent="0.35">
      <c r="A24" s="138" t="s">
        <v>44</v>
      </c>
      <c r="B24" s="139"/>
      <c r="C24" s="140"/>
      <c r="D24" s="24"/>
      <c r="E24" s="25">
        <v>6</v>
      </c>
      <c r="F24" s="26"/>
      <c r="G24" s="27" t="s">
        <v>26</v>
      </c>
      <c r="H24" s="28">
        <f t="shared" si="0"/>
        <v>0</v>
      </c>
      <c r="I24" s="141"/>
      <c r="J24" s="142"/>
    </row>
    <row r="25" spans="1:10" ht="18" x14ac:dyDescent="0.35">
      <c r="A25" s="138" t="s">
        <v>45</v>
      </c>
      <c r="B25" s="139"/>
      <c r="C25" s="140"/>
      <c r="D25" s="24"/>
      <c r="E25" s="29">
        <v>15</v>
      </c>
      <c r="F25" s="26"/>
      <c r="G25" s="27" t="s">
        <v>26</v>
      </c>
      <c r="H25" s="28">
        <f t="shared" si="0"/>
        <v>0</v>
      </c>
      <c r="I25" s="141"/>
      <c r="J25" s="142"/>
    </row>
    <row r="26" spans="1:10" ht="18" x14ac:dyDescent="0.35">
      <c r="A26" s="138" t="s">
        <v>46</v>
      </c>
      <c r="B26" s="139"/>
      <c r="C26" s="140"/>
      <c r="D26" s="24"/>
      <c r="E26" s="25">
        <v>15</v>
      </c>
      <c r="F26" s="26"/>
      <c r="G26" s="27" t="s">
        <v>26</v>
      </c>
      <c r="H26" s="28">
        <f t="shared" si="0"/>
        <v>0</v>
      </c>
      <c r="I26" s="141"/>
      <c r="J26" s="142"/>
    </row>
    <row r="27" spans="1:10" ht="18" x14ac:dyDescent="0.35">
      <c r="A27" s="138" t="s">
        <v>47</v>
      </c>
      <c r="B27" s="139"/>
      <c r="C27" s="140"/>
      <c r="D27" s="24"/>
      <c r="E27" s="25">
        <v>15</v>
      </c>
      <c r="F27" s="26"/>
      <c r="G27" s="27" t="s">
        <v>26</v>
      </c>
      <c r="H27" s="28">
        <f t="shared" si="0"/>
        <v>0</v>
      </c>
      <c r="I27" s="141"/>
      <c r="J27" s="142"/>
    </row>
    <row r="28" spans="1:10" ht="18" x14ac:dyDescent="0.35">
      <c r="A28" s="30" t="s">
        <v>48</v>
      </c>
      <c r="B28" s="33"/>
      <c r="C28" s="34"/>
      <c r="D28" s="24"/>
      <c r="E28" s="25">
        <v>5</v>
      </c>
      <c r="F28" s="26"/>
      <c r="G28" s="27" t="s">
        <v>26</v>
      </c>
      <c r="H28" s="28">
        <f t="shared" si="0"/>
        <v>0</v>
      </c>
      <c r="I28" s="141"/>
      <c r="J28" s="142"/>
    </row>
    <row r="29" spans="1:10" ht="18" x14ac:dyDescent="0.35">
      <c r="A29" s="138" t="s">
        <v>29</v>
      </c>
      <c r="B29" s="139"/>
      <c r="C29" s="140"/>
      <c r="D29" s="24"/>
      <c r="E29" s="25">
        <v>12</v>
      </c>
      <c r="F29" s="26"/>
      <c r="G29" s="27" t="s">
        <v>26</v>
      </c>
      <c r="H29" s="28">
        <f t="shared" si="0"/>
        <v>0</v>
      </c>
      <c r="I29" s="141"/>
      <c r="J29" s="148"/>
    </row>
    <row r="30" spans="1:10" ht="18" x14ac:dyDescent="0.35">
      <c r="A30" s="138"/>
      <c r="B30" s="143"/>
      <c r="C30" s="144"/>
      <c r="D30" s="24"/>
      <c r="E30" s="25"/>
      <c r="F30" s="26"/>
      <c r="G30" s="27" t="s">
        <v>26</v>
      </c>
      <c r="H30" s="28"/>
      <c r="I30" s="141"/>
      <c r="J30" s="148"/>
    </row>
    <row r="31" spans="1:10" ht="18.600000000000001" thickBot="1" x14ac:dyDescent="0.4">
      <c r="A31" s="145"/>
      <c r="B31" s="146"/>
      <c r="C31" s="147"/>
      <c r="D31" s="24"/>
      <c r="E31" s="25"/>
      <c r="F31" s="26"/>
      <c r="G31" s="27" t="s">
        <v>26</v>
      </c>
      <c r="H31" s="28">
        <f t="shared" si="0"/>
        <v>0</v>
      </c>
      <c r="I31" s="141"/>
      <c r="J31" s="148"/>
    </row>
    <row r="32" spans="1:10" ht="21" thickBot="1" x14ac:dyDescent="0.35">
      <c r="A32" s="129" t="s">
        <v>30</v>
      </c>
      <c r="B32" s="149"/>
      <c r="C32" s="149"/>
      <c r="D32" s="150"/>
      <c r="E32" s="150"/>
      <c r="F32" s="150"/>
      <c r="G32" s="150"/>
      <c r="H32" s="151"/>
      <c r="I32" s="141"/>
      <c r="J32" s="142"/>
    </row>
    <row r="33" spans="1:10" ht="18" x14ac:dyDescent="0.35">
      <c r="A33" s="133" t="s">
        <v>49</v>
      </c>
      <c r="B33" s="134"/>
      <c r="C33" s="135"/>
      <c r="D33" s="24"/>
      <c r="E33" s="28">
        <v>60</v>
      </c>
      <c r="F33" s="22"/>
      <c r="G33" s="27" t="s">
        <v>26</v>
      </c>
      <c r="H33" s="25">
        <f t="shared" ref="H33:H44" si="1">D33*E33</f>
        <v>0</v>
      </c>
      <c r="I33" s="141"/>
      <c r="J33" s="142"/>
    </row>
    <row r="34" spans="1:10" ht="18" x14ac:dyDescent="0.35">
      <c r="A34" s="138" t="s">
        <v>31</v>
      </c>
      <c r="B34" s="143"/>
      <c r="C34" s="144"/>
      <c r="D34" s="24"/>
      <c r="E34" s="28">
        <v>22</v>
      </c>
      <c r="F34" s="26"/>
      <c r="G34" s="27" t="s">
        <v>26</v>
      </c>
      <c r="H34" s="25">
        <f t="shared" si="1"/>
        <v>0</v>
      </c>
      <c r="I34" s="141"/>
      <c r="J34" s="142"/>
    </row>
    <row r="35" spans="1:10" ht="18" x14ac:dyDescent="0.35">
      <c r="A35" s="152" t="s">
        <v>50</v>
      </c>
      <c r="B35" s="153"/>
      <c r="C35" s="154"/>
      <c r="D35" s="24"/>
      <c r="E35" s="28">
        <v>28</v>
      </c>
      <c r="F35" s="26"/>
      <c r="G35" s="27" t="s">
        <v>26</v>
      </c>
      <c r="H35" s="25">
        <f t="shared" si="1"/>
        <v>0</v>
      </c>
      <c r="I35" s="141"/>
      <c r="J35" s="142"/>
    </row>
    <row r="36" spans="1:10" ht="18" x14ac:dyDescent="0.35">
      <c r="A36" s="35" t="s">
        <v>51</v>
      </c>
      <c r="B36" s="36"/>
      <c r="C36" s="37"/>
      <c r="D36" s="38"/>
      <c r="E36" s="39">
        <v>15</v>
      </c>
      <c r="F36" s="26"/>
      <c r="G36" s="27" t="s">
        <v>26</v>
      </c>
      <c r="H36" s="25">
        <f t="shared" si="1"/>
        <v>0</v>
      </c>
      <c r="I36" s="141"/>
      <c r="J36" s="142"/>
    </row>
    <row r="37" spans="1:10" ht="18" x14ac:dyDescent="0.35">
      <c r="A37" s="138" t="s">
        <v>52</v>
      </c>
      <c r="B37" s="143"/>
      <c r="C37" s="144"/>
      <c r="D37" s="38"/>
      <c r="E37" s="40">
        <v>130</v>
      </c>
      <c r="F37" s="26"/>
      <c r="G37" s="41" t="s">
        <v>26</v>
      </c>
      <c r="H37" s="25">
        <f t="shared" si="1"/>
        <v>0</v>
      </c>
      <c r="I37" s="141"/>
      <c r="J37" s="142"/>
    </row>
    <row r="38" spans="1:10" ht="18" x14ac:dyDescent="0.35">
      <c r="A38" s="138" t="s">
        <v>53</v>
      </c>
      <c r="B38" s="143"/>
      <c r="C38" s="144"/>
      <c r="D38" s="38"/>
      <c r="E38" s="25">
        <v>130</v>
      </c>
      <c r="F38" s="26"/>
      <c r="G38" s="41" t="s">
        <v>26</v>
      </c>
      <c r="H38" s="25">
        <f t="shared" si="1"/>
        <v>0</v>
      </c>
      <c r="I38" s="141"/>
      <c r="J38" s="148"/>
    </row>
    <row r="39" spans="1:10" ht="18" x14ac:dyDescent="0.35">
      <c r="A39" s="138" t="s">
        <v>28</v>
      </c>
      <c r="B39" s="143"/>
      <c r="C39" s="144"/>
      <c r="D39" s="24"/>
      <c r="E39" s="25"/>
      <c r="F39" s="26"/>
      <c r="G39" s="27" t="s">
        <v>26</v>
      </c>
      <c r="H39" s="25">
        <f t="shared" si="1"/>
        <v>0</v>
      </c>
      <c r="I39" s="141"/>
      <c r="J39" s="148"/>
    </row>
    <row r="40" spans="1:10" ht="18" x14ac:dyDescent="0.35">
      <c r="A40" s="138" t="s">
        <v>25</v>
      </c>
      <c r="B40" s="143"/>
      <c r="C40" s="144"/>
      <c r="D40" s="24"/>
      <c r="E40" s="28">
        <v>12</v>
      </c>
      <c r="F40" s="26"/>
      <c r="G40" s="27" t="s">
        <v>26</v>
      </c>
      <c r="H40" s="25">
        <f t="shared" si="1"/>
        <v>0</v>
      </c>
      <c r="I40" s="141"/>
      <c r="J40" s="148"/>
    </row>
    <row r="41" spans="1:10" ht="18" x14ac:dyDescent="0.35">
      <c r="A41" s="138"/>
      <c r="B41" s="143"/>
      <c r="C41" s="144"/>
      <c r="D41" s="24"/>
      <c r="E41" s="25"/>
      <c r="F41" s="26"/>
      <c r="G41" s="27" t="s">
        <v>26</v>
      </c>
      <c r="H41" s="25">
        <f t="shared" si="1"/>
        <v>0</v>
      </c>
      <c r="I41" s="141"/>
      <c r="J41" s="148"/>
    </row>
    <row r="42" spans="1:10" ht="18" x14ac:dyDescent="0.35">
      <c r="A42" s="138" t="s">
        <v>29</v>
      </c>
      <c r="B42" s="143"/>
      <c r="C42" s="144"/>
      <c r="D42" s="42"/>
      <c r="E42" s="43">
        <v>12</v>
      </c>
      <c r="F42" s="26"/>
      <c r="G42" s="27" t="s">
        <v>26</v>
      </c>
      <c r="H42" s="25">
        <f t="shared" si="1"/>
        <v>0</v>
      </c>
      <c r="I42" s="141"/>
      <c r="J42" s="148"/>
    </row>
    <row r="43" spans="1:10" ht="18" x14ac:dyDescent="0.35">
      <c r="A43" s="152" t="s">
        <v>32</v>
      </c>
      <c r="B43" s="153"/>
      <c r="C43" s="154"/>
      <c r="D43" s="38"/>
      <c r="E43" s="25">
        <v>16</v>
      </c>
      <c r="F43" s="26"/>
      <c r="G43" s="27" t="s">
        <v>26</v>
      </c>
      <c r="H43" s="25">
        <f t="shared" si="1"/>
        <v>0</v>
      </c>
      <c r="I43" s="141"/>
      <c r="J43" s="148"/>
    </row>
    <row r="44" spans="1:10" ht="18.600000000000001" thickBot="1" x14ac:dyDescent="0.4">
      <c r="A44" s="138"/>
      <c r="B44" s="143"/>
      <c r="C44" s="144"/>
      <c r="D44" s="38"/>
      <c r="E44" s="25"/>
      <c r="F44" s="26"/>
      <c r="G44" s="27" t="s">
        <v>26</v>
      </c>
      <c r="H44" s="25">
        <f t="shared" si="1"/>
        <v>0</v>
      </c>
      <c r="I44" s="141"/>
      <c r="J44" s="148"/>
    </row>
    <row r="45" spans="1:10" ht="21" thickBot="1" x14ac:dyDescent="0.35">
      <c r="A45" s="129" t="s">
        <v>33</v>
      </c>
      <c r="B45" s="150"/>
      <c r="C45" s="150"/>
      <c r="D45" s="150"/>
      <c r="E45" s="150"/>
      <c r="F45" s="150"/>
      <c r="G45" s="150"/>
      <c r="H45" s="151"/>
      <c r="I45" s="141"/>
      <c r="J45" s="148"/>
    </row>
    <row r="46" spans="1:10" ht="18" x14ac:dyDescent="0.35">
      <c r="A46" s="133" t="s">
        <v>25</v>
      </c>
      <c r="B46" s="134"/>
      <c r="C46" s="135"/>
      <c r="D46" s="20"/>
      <c r="E46" s="21">
        <v>12</v>
      </c>
      <c r="F46" s="22"/>
      <c r="G46" s="23" t="s">
        <v>26</v>
      </c>
      <c r="H46" s="21">
        <f>E46*D46</f>
        <v>0</v>
      </c>
      <c r="I46" s="155"/>
      <c r="J46" s="156"/>
    </row>
    <row r="47" spans="1:10" ht="18" x14ac:dyDescent="0.35">
      <c r="A47" s="138" t="s">
        <v>41</v>
      </c>
      <c r="B47" s="143"/>
      <c r="C47" s="144"/>
      <c r="D47" s="24"/>
      <c r="E47" s="25">
        <v>25</v>
      </c>
      <c r="F47" s="26"/>
      <c r="G47" s="27" t="s">
        <v>26</v>
      </c>
      <c r="H47" s="28">
        <f t="shared" ref="H47:H61" si="2">E47*D47</f>
        <v>0</v>
      </c>
      <c r="I47" s="141"/>
      <c r="J47" s="142"/>
    </row>
    <row r="48" spans="1:10" ht="18" x14ac:dyDescent="0.35">
      <c r="A48" s="138" t="s">
        <v>43</v>
      </c>
      <c r="B48" s="139"/>
      <c r="C48" s="140"/>
      <c r="D48" s="24"/>
      <c r="E48" s="25">
        <v>30</v>
      </c>
      <c r="F48" s="26"/>
      <c r="G48" s="27" t="s">
        <v>26</v>
      </c>
      <c r="H48" s="28">
        <f t="shared" si="2"/>
        <v>0</v>
      </c>
      <c r="I48" s="141"/>
      <c r="J48" s="142"/>
    </row>
    <row r="49" spans="1:10" ht="18" x14ac:dyDescent="0.35">
      <c r="A49" s="138" t="s">
        <v>42</v>
      </c>
      <c r="B49" s="139"/>
      <c r="C49" s="140"/>
      <c r="D49" s="24"/>
      <c r="E49" s="29">
        <v>25</v>
      </c>
      <c r="F49" s="26"/>
      <c r="G49" s="27" t="s">
        <v>26</v>
      </c>
      <c r="H49" s="28">
        <f t="shared" si="2"/>
        <v>0</v>
      </c>
      <c r="I49" s="141"/>
      <c r="J49" s="142"/>
    </row>
    <row r="50" spans="1:10" ht="18" x14ac:dyDescent="0.35">
      <c r="A50" s="30" t="s">
        <v>27</v>
      </c>
      <c r="B50" s="33"/>
      <c r="C50" s="34"/>
      <c r="D50" s="24"/>
      <c r="E50" s="29">
        <v>6</v>
      </c>
      <c r="F50" s="26"/>
      <c r="G50" s="27" t="s">
        <v>26</v>
      </c>
      <c r="H50" s="28">
        <f t="shared" si="2"/>
        <v>0</v>
      </c>
      <c r="I50" s="44"/>
      <c r="J50" s="45"/>
    </row>
    <row r="51" spans="1:10" ht="18" x14ac:dyDescent="0.35">
      <c r="A51" s="138" t="s">
        <v>34</v>
      </c>
      <c r="B51" s="139"/>
      <c r="C51" s="140"/>
      <c r="D51" s="24"/>
      <c r="E51" s="29">
        <v>15</v>
      </c>
      <c r="F51" s="26"/>
      <c r="G51" s="27" t="s">
        <v>26</v>
      </c>
      <c r="H51" s="28">
        <f t="shared" si="2"/>
        <v>0</v>
      </c>
      <c r="I51" s="141"/>
      <c r="J51" s="142"/>
    </row>
    <row r="52" spans="1:10" ht="18" x14ac:dyDescent="0.35">
      <c r="A52" s="138" t="s">
        <v>28</v>
      </c>
      <c r="B52" s="143"/>
      <c r="C52" s="144"/>
      <c r="D52" s="24"/>
      <c r="E52" s="29"/>
      <c r="F52" s="26"/>
      <c r="G52" s="27" t="s">
        <v>26</v>
      </c>
      <c r="H52" s="28">
        <f t="shared" si="2"/>
        <v>0</v>
      </c>
      <c r="I52" s="141"/>
      <c r="J52" s="142"/>
    </row>
    <row r="53" spans="1:10" ht="18" x14ac:dyDescent="0.35">
      <c r="A53" s="138"/>
      <c r="B53" s="139"/>
      <c r="C53" s="140"/>
      <c r="D53" s="24"/>
      <c r="E53" s="29"/>
      <c r="F53" s="26"/>
      <c r="G53" s="27" t="s">
        <v>26</v>
      </c>
      <c r="H53" s="28">
        <f t="shared" si="2"/>
        <v>0</v>
      </c>
      <c r="I53" s="141"/>
      <c r="J53" s="148"/>
    </row>
    <row r="54" spans="1:10" ht="18" x14ac:dyDescent="0.35">
      <c r="A54" s="138" t="s">
        <v>29</v>
      </c>
      <c r="B54" s="139"/>
      <c r="C54" s="140"/>
      <c r="D54" s="24"/>
      <c r="E54" s="25">
        <v>12</v>
      </c>
      <c r="F54" s="26"/>
      <c r="G54" s="27" t="s">
        <v>26</v>
      </c>
      <c r="H54" s="28">
        <f t="shared" si="2"/>
        <v>0</v>
      </c>
      <c r="I54" s="141"/>
      <c r="J54" s="142"/>
    </row>
    <row r="55" spans="1:10" ht="18" x14ac:dyDescent="0.35">
      <c r="A55" s="162" t="s">
        <v>35</v>
      </c>
      <c r="B55" s="153"/>
      <c r="C55" s="154"/>
      <c r="D55" s="24"/>
      <c r="E55" s="25">
        <v>16</v>
      </c>
      <c r="F55" s="26"/>
      <c r="G55" s="27" t="s">
        <v>26</v>
      </c>
      <c r="H55" s="28">
        <f t="shared" si="2"/>
        <v>0</v>
      </c>
      <c r="I55" s="141"/>
      <c r="J55" s="142"/>
    </row>
    <row r="56" spans="1:10" ht="18.600000000000001" thickBot="1" x14ac:dyDescent="0.4">
      <c r="A56" s="145" t="s">
        <v>54</v>
      </c>
      <c r="B56" s="163"/>
      <c r="C56" s="164"/>
      <c r="D56" s="46"/>
      <c r="E56" s="47">
        <v>5</v>
      </c>
      <c r="F56" s="48"/>
      <c r="G56" s="49" t="s">
        <v>26</v>
      </c>
      <c r="H56" s="50">
        <f t="shared" si="2"/>
        <v>0</v>
      </c>
      <c r="I56" s="141"/>
      <c r="J56" s="142"/>
    </row>
    <row r="57" spans="1:10" ht="18" x14ac:dyDescent="0.35">
      <c r="A57" s="51"/>
      <c r="B57" s="52"/>
      <c r="C57" s="53"/>
      <c r="D57" s="54"/>
      <c r="E57" s="55"/>
      <c r="F57" s="26"/>
      <c r="G57" s="56" t="s">
        <v>26</v>
      </c>
      <c r="H57" s="57">
        <f t="shared" si="2"/>
        <v>0</v>
      </c>
      <c r="I57" s="141"/>
      <c r="J57" s="142"/>
    </row>
    <row r="58" spans="1:10" ht="18" x14ac:dyDescent="0.35">
      <c r="A58" s="51"/>
      <c r="B58" s="52"/>
      <c r="C58" s="53"/>
      <c r="D58" s="54"/>
      <c r="E58" s="55"/>
      <c r="F58" s="26"/>
      <c r="G58" s="56" t="s">
        <v>26</v>
      </c>
      <c r="H58" s="57">
        <f t="shared" si="2"/>
        <v>0</v>
      </c>
      <c r="I58" s="141"/>
      <c r="J58" s="142"/>
    </row>
    <row r="59" spans="1:10" ht="18.600000000000001" thickBot="1" x14ac:dyDescent="0.4">
      <c r="A59" s="51"/>
      <c r="B59" s="52"/>
      <c r="C59" s="53"/>
      <c r="D59" s="54"/>
      <c r="E59" s="55"/>
      <c r="F59" s="26"/>
      <c r="G59" s="56" t="s">
        <v>26</v>
      </c>
      <c r="H59" s="57">
        <f t="shared" si="2"/>
        <v>0</v>
      </c>
      <c r="I59" s="141"/>
      <c r="J59" s="142"/>
    </row>
    <row r="60" spans="1:10" ht="18.600000000000001" thickBot="1" x14ac:dyDescent="0.4">
      <c r="A60" s="51"/>
      <c r="B60" s="52"/>
      <c r="C60" s="53"/>
      <c r="D60" s="54"/>
      <c r="E60" s="55"/>
      <c r="F60" s="19"/>
      <c r="G60" s="27" t="s">
        <v>26</v>
      </c>
      <c r="H60" s="58">
        <f t="shared" si="2"/>
        <v>0</v>
      </c>
      <c r="I60" s="141"/>
      <c r="J60" s="142"/>
    </row>
    <row r="61" spans="1:10" ht="18.600000000000001" thickBot="1" x14ac:dyDescent="0.4">
      <c r="A61" s="51"/>
      <c r="B61" s="52"/>
      <c r="C61" s="53"/>
      <c r="D61" s="54"/>
      <c r="E61" s="55"/>
      <c r="F61" s="48"/>
      <c r="G61" s="59" t="s">
        <v>26</v>
      </c>
      <c r="H61" s="50">
        <f t="shared" si="2"/>
        <v>0</v>
      </c>
      <c r="I61" s="141"/>
      <c r="J61" s="142"/>
    </row>
    <row r="62" spans="1:10" ht="18.600000000000001" thickBot="1" x14ac:dyDescent="0.35">
      <c r="A62" s="157" t="s">
        <v>36</v>
      </c>
      <c r="B62" s="158"/>
      <c r="C62" s="159"/>
      <c r="D62" s="60"/>
      <c r="E62" s="61"/>
      <c r="F62" s="62"/>
      <c r="G62" s="63" t="s">
        <v>26</v>
      </c>
      <c r="H62" s="64">
        <f>SUM(H19:H61)</f>
        <v>0</v>
      </c>
      <c r="I62" s="160" t="s">
        <v>55</v>
      </c>
      <c r="J62" s="161"/>
    </row>
    <row r="63" spans="1:10" ht="15" thickTop="1" x14ac:dyDescent="0.3">
      <c r="A63" s="65"/>
      <c r="B63" s="65"/>
      <c r="C63" s="65"/>
      <c r="D63" s="65"/>
      <c r="E63" s="66" t="s">
        <v>37</v>
      </c>
      <c r="F63" s="67"/>
      <c r="G63" s="68" t="s">
        <v>26</v>
      </c>
      <c r="H63" s="69">
        <f>H62*0.2</f>
        <v>0</v>
      </c>
      <c r="I63" s="70"/>
      <c r="J63" s="71"/>
    </row>
    <row r="64" spans="1:10" ht="17.399999999999999" x14ac:dyDescent="0.3">
      <c r="A64" s="72" t="s">
        <v>56</v>
      </c>
      <c r="B64" s="70"/>
      <c r="C64" s="70"/>
      <c r="D64" s="70"/>
      <c r="E64" s="73" t="s">
        <v>38</v>
      </c>
      <c r="F64" s="74"/>
      <c r="G64" s="75" t="s">
        <v>26</v>
      </c>
      <c r="H64" s="76">
        <f>H62*0.8</f>
        <v>0</v>
      </c>
      <c r="I64" s="77">
        <v>42510</v>
      </c>
      <c r="J64" s="78"/>
    </row>
    <row r="65" spans="1:10" x14ac:dyDescent="0.3">
      <c r="A65" s="79" t="s">
        <v>39</v>
      </c>
      <c r="B65" s="70"/>
      <c r="C65" s="70"/>
      <c r="D65" s="70"/>
      <c r="E65" s="70"/>
      <c r="F65" s="70"/>
      <c r="G65" s="70"/>
      <c r="H65" s="70"/>
      <c r="I65" s="70"/>
      <c r="J65" s="80"/>
    </row>
  </sheetData>
  <mergeCells count="116">
    <mergeCell ref="I57:J57"/>
    <mergeCell ref="I58:J58"/>
    <mergeCell ref="I59:J59"/>
    <mergeCell ref="I60:J60"/>
    <mergeCell ref="I61:J61"/>
    <mergeCell ref="A62:C62"/>
    <mergeCell ref="I62:J62"/>
    <mergeCell ref="A54:C54"/>
    <mergeCell ref="I54:J54"/>
    <mergeCell ref="A55:C55"/>
    <mergeCell ref="I55:J55"/>
    <mergeCell ref="A56:C56"/>
    <mergeCell ref="I56:J56"/>
    <mergeCell ref="A51:C51"/>
    <mergeCell ref="I51:J51"/>
    <mergeCell ref="A52:C52"/>
    <mergeCell ref="I52:J52"/>
    <mergeCell ref="A53:C53"/>
    <mergeCell ref="I53:J53"/>
    <mergeCell ref="A47:C47"/>
    <mergeCell ref="I47:J47"/>
    <mergeCell ref="A48:C48"/>
    <mergeCell ref="I48:J48"/>
    <mergeCell ref="A49:C49"/>
    <mergeCell ref="I49:J49"/>
    <mergeCell ref="A44:C44"/>
    <mergeCell ref="I44:J44"/>
    <mergeCell ref="A45:H45"/>
    <mergeCell ref="I45:J45"/>
    <mergeCell ref="A46:C46"/>
    <mergeCell ref="I46:J46"/>
    <mergeCell ref="A41:C41"/>
    <mergeCell ref="I41:J41"/>
    <mergeCell ref="A42:C42"/>
    <mergeCell ref="I42:J42"/>
    <mergeCell ref="A43:C43"/>
    <mergeCell ref="I43:J43"/>
    <mergeCell ref="A38:C38"/>
    <mergeCell ref="I38:J38"/>
    <mergeCell ref="A39:C39"/>
    <mergeCell ref="I39:J39"/>
    <mergeCell ref="A40:C40"/>
    <mergeCell ref="I40:J40"/>
    <mergeCell ref="A34:C34"/>
    <mergeCell ref="I34:J34"/>
    <mergeCell ref="A35:C35"/>
    <mergeCell ref="I35:J35"/>
    <mergeCell ref="I36:J36"/>
    <mergeCell ref="A37:C37"/>
    <mergeCell ref="I37:J37"/>
    <mergeCell ref="A31:C31"/>
    <mergeCell ref="I31:J31"/>
    <mergeCell ref="A32:H32"/>
    <mergeCell ref="I32:J32"/>
    <mergeCell ref="A33:C33"/>
    <mergeCell ref="I33:J33"/>
    <mergeCell ref="A27:C27"/>
    <mergeCell ref="I27:J27"/>
    <mergeCell ref="I28:J28"/>
    <mergeCell ref="A29:C29"/>
    <mergeCell ref="I29:J29"/>
    <mergeCell ref="A30:C30"/>
    <mergeCell ref="I30:J30"/>
    <mergeCell ref="A24:C24"/>
    <mergeCell ref="I24:J24"/>
    <mergeCell ref="A25:C25"/>
    <mergeCell ref="I25:J25"/>
    <mergeCell ref="A26:C26"/>
    <mergeCell ref="I26:J26"/>
    <mergeCell ref="A20:C20"/>
    <mergeCell ref="I20:J20"/>
    <mergeCell ref="A21:C21"/>
    <mergeCell ref="I21:J21"/>
    <mergeCell ref="I22:J22"/>
    <mergeCell ref="A23:C23"/>
    <mergeCell ref="I23:J23"/>
    <mergeCell ref="A16:J16"/>
    <mergeCell ref="A17:B17"/>
    <mergeCell ref="G17:H17"/>
    <mergeCell ref="I17:J18"/>
    <mergeCell ref="A18:H18"/>
    <mergeCell ref="A19:C19"/>
    <mergeCell ref="I19:J19"/>
    <mergeCell ref="B13:F13"/>
    <mergeCell ref="G13:H13"/>
    <mergeCell ref="I13:J13"/>
    <mergeCell ref="B14:F14"/>
    <mergeCell ref="G14:H14"/>
    <mergeCell ref="I14:J14"/>
    <mergeCell ref="B11:F11"/>
    <mergeCell ref="G11:H11"/>
    <mergeCell ref="I11:J11"/>
    <mergeCell ref="B12:F12"/>
    <mergeCell ref="G12:H12"/>
    <mergeCell ref="I12:J12"/>
    <mergeCell ref="B9:F9"/>
    <mergeCell ref="G9:H9"/>
    <mergeCell ref="I9:J9"/>
    <mergeCell ref="B10:F10"/>
    <mergeCell ref="G10:H10"/>
    <mergeCell ref="I10:J10"/>
    <mergeCell ref="B4:F4"/>
    <mergeCell ref="I4:J4"/>
    <mergeCell ref="B5:J5"/>
    <mergeCell ref="B7:F7"/>
    <mergeCell ref="I7:J7"/>
    <mergeCell ref="B8:F8"/>
    <mergeCell ref="G8:H8"/>
    <mergeCell ref="I8:J8"/>
    <mergeCell ref="A1:J1"/>
    <mergeCell ref="B2:F2"/>
    <mergeCell ref="G2:H2"/>
    <mergeCell ref="I2:J2"/>
    <mergeCell ref="B3:C3"/>
    <mergeCell ref="G3:H3"/>
    <mergeCell ref="I3:J3"/>
  </mergeCells>
  <pageMargins left="0.7" right="0.7" top="0.75" bottom="0.75" header="0.3" footer="0.3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Aarhus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Marie Marcussen</dc:creator>
  <cp:lastModifiedBy>Kamma Agerskov</cp:lastModifiedBy>
  <cp:lastPrinted>2017-01-09T10:41:10Z</cp:lastPrinted>
  <dcterms:created xsi:type="dcterms:W3CDTF">2017-01-03T11:53:14Z</dcterms:created>
  <dcterms:modified xsi:type="dcterms:W3CDTF">2017-01-13T06:02:36Z</dcterms:modified>
</cp:coreProperties>
</file>